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keikan1\share\010_契約\7ＷＴＯ関係,一般競争関係\09電力\令和５年度\02東西線電力需給（WTO一般競争入札）\"/>
    </mc:Choice>
  </mc:AlternateContent>
  <bookViews>
    <workbookView xWindow="-120" yWindow="-120" windowWidth="29040" windowHeight="15840"/>
  </bookViews>
  <sheets>
    <sheet name="内訳書" sheetId="7" r:id="rId1"/>
  </sheets>
  <definedNames>
    <definedName name="_xlnm.Print_Area" localSheetId="0">内訳書!$A$1:$Q$28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" i="7" l="1"/>
  <c r="S11" i="7"/>
  <c r="S12" i="7"/>
  <c r="S13" i="7"/>
  <c r="S14" i="7"/>
  <c r="S15" i="7"/>
  <c r="S16" i="7"/>
  <c r="S17" i="7"/>
  <c r="S18" i="7"/>
  <c r="S19" i="7"/>
  <c r="S20" i="7"/>
  <c r="S9" i="7"/>
  <c r="S21" i="7" s="1"/>
</calcChain>
</file>

<file path=xl/sharedStrings.xml><?xml version="1.0" encoding="utf-8"?>
<sst xmlns="http://schemas.openxmlformats.org/spreadsheetml/2006/main" count="132" uniqueCount="77">
  <si>
    <t>月</t>
    <rPh sb="0" eb="1">
      <t>ツキ</t>
    </rPh>
    <phoneticPr fontId="3"/>
  </si>
  <si>
    <t>係数</t>
    <rPh sb="0" eb="2">
      <t>ケイスウ</t>
    </rPh>
    <phoneticPr fontId="3"/>
  </si>
  <si>
    <t>合計</t>
    <rPh sb="0" eb="2">
      <t>ゴウケイ</t>
    </rPh>
    <phoneticPr fontId="3"/>
  </si>
  <si>
    <t>常用線</t>
    <rPh sb="0" eb="2">
      <t>ジョウヨウ</t>
    </rPh>
    <rPh sb="2" eb="3">
      <t>セン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</si>
  <si>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</si>
  <si>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A</t>
    <phoneticPr fontId="3"/>
  </si>
  <si>
    <t>B</t>
    <phoneticPr fontId="3"/>
  </si>
  <si>
    <t>C</t>
    <phoneticPr fontId="3"/>
  </si>
  <si>
    <t>D=A×B×C</t>
    <phoneticPr fontId="3"/>
  </si>
  <si>
    <t>E</t>
    <phoneticPr fontId="3"/>
  </si>
  <si>
    <t>F</t>
    <phoneticPr fontId="3"/>
  </si>
  <si>
    <t>G=E×F</t>
    <phoneticPr fontId="3"/>
  </si>
  <si>
    <t>H</t>
    <phoneticPr fontId="3"/>
  </si>
  <si>
    <t>I</t>
    <phoneticPr fontId="3"/>
  </si>
  <si>
    <t>J=H×I</t>
    <phoneticPr fontId="3"/>
  </si>
  <si>
    <t>K=D+G+J</t>
    <phoneticPr fontId="3"/>
  </si>
  <si>
    <t>L</t>
    <phoneticPr fontId="3"/>
  </si>
  <si>
    <t>M</t>
    <phoneticPr fontId="3"/>
  </si>
  <si>
    <t>N=L×M</t>
    <phoneticPr fontId="3"/>
  </si>
  <si>
    <t>基本料金</t>
    <rPh sb="0" eb="2">
      <t>キホン</t>
    </rPh>
    <rPh sb="2" eb="4">
      <t>リョウキン</t>
    </rPh>
    <phoneticPr fontId="3"/>
  </si>
  <si>
    <t>小計
[円]</t>
    <rPh sb="0" eb="2">
      <t>ショウケイ</t>
    </rPh>
    <rPh sb="4" eb="5">
      <t>エン</t>
    </rPh>
    <phoneticPr fontId="3"/>
  </si>
  <si>
    <t>計
[円]</t>
    <rPh sb="0" eb="1">
      <t>ケイ</t>
    </rPh>
    <rPh sb="3" eb="4">
      <t>エン</t>
    </rPh>
    <phoneticPr fontId="3"/>
  </si>
  <si>
    <t>合計
[円]</t>
    <rPh sb="0" eb="2">
      <t>ゴウケイ</t>
    </rPh>
    <rPh sb="1" eb="2">
      <t>ケイ</t>
    </rPh>
    <rPh sb="4" eb="5">
      <t>エン</t>
    </rPh>
    <phoneticPr fontId="3"/>
  </si>
  <si>
    <t>5月</t>
  </si>
  <si>
    <t>6月</t>
  </si>
  <si>
    <t>7月</t>
  </si>
  <si>
    <t>8月</t>
  </si>
  <si>
    <t>9月</t>
  </si>
  <si>
    <t>10月</t>
  </si>
  <si>
    <t>3月</t>
  </si>
  <si>
    <t>予備電源</t>
    <rPh sb="0" eb="2">
      <t>ヨビ</t>
    </rPh>
    <phoneticPr fontId="3"/>
  </si>
  <si>
    <t>予備線</t>
    <rPh sb="0" eb="2">
      <t>ヨビ</t>
    </rPh>
    <phoneticPr fontId="3"/>
  </si>
  <si>
    <t>供給電圧
[V]</t>
    <rPh sb="0" eb="2">
      <t>キョウキュウ</t>
    </rPh>
    <rPh sb="2" eb="4">
      <t>デンアツ</t>
    </rPh>
    <phoneticPr fontId="3"/>
  </si>
  <si>
    <t>－</t>
    <phoneticPr fontId="3"/>
  </si>
  <si>
    <t>P</t>
    <phoneticPr fontId="3"/>
  </si>
  <si>
    <t>(留意事項)</t>
    <rPh sb="1" eb="3">
      <t>リュウイ</t>
    </rPh>
    <rPh sb="3" eb="5">
      <t>ジコウ</t>
    </rPh>
    <phoneticPr fontId="3"/>
  </si>
  <si>
    <t>「入札金額積算内訳書」</t>
    <rPh sb="1" eb="3">
      <t>ニュウサツ</t>
    </rPh>
    <rPh sb="3" eb="5">
      <t>キンガク</t>
    </rPh>
    <rPh sb="5" eb="7">
      <t>セキサン</t>
    </rPh>
    <rPh sb="7" eb="10">
      <t>ウチワケショ</t>
    </rPh>
    <phoneticPr fontId="3"/>
  </si>
  <si>
    <t>(1) 係数は，この仕様書に記載されている力率を基準とした数値である。</t>
    <phoneticPr fontId="3"/>
  </si>
  <si>
    <t>単価
[円/ｷﾛﾜｯﾄ]</t>
    <rPh sb="0" eb="2">
      <t>タンカ</t>
    </rPh>
    <rPh sb="4" eb="5">
      <t>エン</t>
    </rPh>
    <phoneticPr fontId="3"/>
  </si>
  <si>
    <t>契約電力
[ｷﾛﾜｯﾄ]</t>
    <rPh sb="0" eb="2">
      <t>ケイヤク</t>
    </rPh>
    <rPh sb="2" eb="4">
      <t>デンリョク</t>
    </rPh>
    <phoneticPr fontId="3"/>
  </si>
  <si>
    <t>予備電力
[ｷﾛﾜｯﾄ]</t>
    <rPh sb="0" eb="2">
      <t>ヨビ</t>
    </rPh>
    <rPh sb="2" eb="4">
      <t>デンリョク</t>
    </rPh>
    <phoneticPr fontId="3"/>
  </si>
  <si>
    <t>単価
[円/ｷﾛﾜｯﾄ]</t>
    <rPh sb="0" eb="2">
      <t>タンカ</t>
    </rPh>
    <phoneticPr fontId="3"/>
  </si>
  <si>
    <t>電力量
[ｷﾛﾜｯﾄｱﾜｰ]</t>
    <rPh sb="0" eb="2">
      <t>デンリョク</t>
    </rPh>
    <rPh sb="2" eb="3">
      <t>リョウ</t>
    </rPh>
    <phoneticPr fontId="3"/>
  </si>
  <si>
    <t>単価
[円/
ｷﾛﾜｯﾄｱﾜｰ]</t>
    <rPh sb="0" eb="2">
      <t>タンカ</t>
    </rPh>
    <phoneticPr fontId="3"/>
  </si>
  <si>
    <t>O=K+N</t>
    <phoneticPr fontId="3"/>
  </si>
  <si>
    <t>(3) この入札金額積算内訳書は，入札書と合わせて封筒に入れること。</t>
    <rPh sb="6" eb="8">
      <t>ニュウサツ</t>
    </rPh>
    <rPh sb="8" eb="10">
      <t>キンガク</t>
    </rPh>
    <rPh sb="10" eb="12">
      <t>セキサン</t>
    </rPh>
    <rPh sb="12" eb="15">
      <t>ウチワケショ</t>
    </rPh>
    <rPh sb="17" eb="19">
      <t>ニュウサツ</t>
    </rPh>
    <rPh sb="19" eb="20">
      <t>ショ</t>
    </rPh>
    <rPh sb="21" eb="22">
      <t>ア</t>
    </rPh>
    <rPh sb="25" eb="27">
      <t>フウトウ</t>
    </rPh>
    <rPh sb="28" eb="29">
      <t>イ</t>
    </rPh>
    <phoneticPr fontId="3"/>
  </si>
  <si>
    <t>別添様式</t>
    <rPh sb="0" eb="2">
      <t>ベッテン</t>
    </rPh>
    <rPh sb="2" eb="4">
      <t>ヨウシキ</t>
    </rPh>
    <phoneticPr fontId="3"/>
  </si>
  <si>
    <t>(5,500)</t>
  </si>
  <si>
    <t>(5,500)</t>
    <phoneticPr fontId="3"/>
  </si>
  <si>
    <t>11月</t>
    <rPh sb="2" eb="3">
      <t>ガツ</t>
    </rPh>
    <phoneticPr fontId="3"/>
  </si>
  <si>
    <t>12月</t>
    <phoneticPr fontId="3"/>
  </si>
  <si>
    <t>1月</t>
    <phoneticPr fontId="3"/>
  </si>
  <si>
    <t>2月</t>
    <phoneticPr fontId="3"/>
  </si>
  <si>
    <t>4月</t>
  </si>
  <si>
    <t>見積金額
（契約希望金額）</t>
    <phoneticPr fontId="3"/>
  </si>
  <si>
    <r>
      <t xml:space="preserve">単価
</t>
    </r>
    <r>
      <rPr>
        <sz val="9"/>
        <color theme="1"/>
        <rFont val="ＭＳ Ｐゴシック"/>
        <family val="3"/>
        <charset val="128"/>
        <scheme val="minor"/>
      </rPr>
      <t>[円/ｷﾛﾜｯﾄ]</t>
    </r>
    <rPh sb="0" eb="2">
      <t>タンカ</t>
    </rPh>
    <phoneticPr fontId="3"/>
  </si>
  <si>
    <t>(2) 見積金額欄は，入札書の入札金額と一致すること。</t>
    <rPh sb="4" eb="6">
      <t>ミツモリ</t>
    </rPh>
    <rPh sb="6" eb="8">
      <t>キンガク</t>
    </rPh>
    <rPh sb="8" eb="9">
      <t>ラン</t>
    </rPh>
    <rPh sb="11" eb="13">
      <t>ニュウサツ</t>
    </rPh>
    <rPh sb="13" eb="14">
      <t>ショ</t>
    </rPh>
    <rPh sb="15" eb="17">
      <t>ニュウサツ</t>
    </rPh>
    <rPh sb="17" eb="19">
      <t>キンガク</t>
    </rPh>
    <rPh sb="20" eb="22">
      <t>イッチ</t>
    </rPh>
    <phoneticPr fontId="3"/>
  </si>
  <si>
    <t>(0.85)</t>
  </si>
  <si>
    <t>(0.85)</t>
    <phoneticPr fontId="3"/>
  </si>
  <si>
    <t>(2111550)</t>
    <phoneticPr fontId="3"/>
  </si>
  <si>
    <t>(2194500)</t>
    <phoneticPr fontId="3"/>
  </si>
  <si>
    <t>(2191750)</t>
    <phoneticPr fontId="3"/>
  </si>
  <si>
    <t>(2450300)</t>
    <phoneticPr fontId="3"/>
  </si>
  <si>
    <t>(2467200)</t>
    <phoneticPr fontId="3"/>
  </si>
  <si>
    <t>(3,224)</t>
    <phoneticPr fontId="3"/>
  </si>
  <si>
    <t>(3,224)</t>
    <phoneticPr fontId="3"/>
  </si>
  <si>
    <t>(2,276)</t>
    <phoneticPr fontId="3"/>
  </si>
  <si>
    <t>(2,276)</t>
    <phoneticPr fontId="3"/>
  </si>
  <si>
    <t>(2078150)</t>
    <phoneticPr fontId="3"/>
  </si>
  <si>
    <t>(2148900)</t>
    <phoneticPr fontId="3"/>
  </si>
  <si>
    <t>(2176850)</t>
    <phoneticPr fontId="3"/>
  </si>
  <si>
    <t>(1991150)</t>
    <phoneticPr fontId="3"/>
  </si>
  <si>
    <t>(2146350)</t>
    <phoneticPr fontId="3"/>
  </si>
  <si>
    <t>(2309500)</t>
    <phoneticPr fontId="3"/>
  </si>
  <si>
    <t>(2205400)</t>
    <phoneticPr fontId="3"/>
  </si>
  <si>
    <t>(26471600)</t>
    <phoneticPr fontId="3"/>
  </si>
  <si>
    <t>件　名　　　仙台市交通局高速鉄道東西線電力需給契約（契約電力5,500キロワット）</t>
    <rPh sb="0" eb="1">
      <t>ケン</t>
    </rPh>
    <rPh sb="2" eb="3">
      <t>メイ</t>
    </rPh>
    <rPh sb="9" eb="12">
      <t>コウツウキョク</t>
    </rPh>
    <rPh sb="19" eb="21">
      <t>デンリョク</t>
    </rPh>
    <rPh sb="21" eb="23">
      <t>ジュキュウ</t>
    </rPh>
    <rPh sb="23" eb="25">
      <t>ケイヤク</t>
    </rPh>
    <rPh sb="26" eb="28">
      <t>ケイヤク</t>
    </rPh>
    <rPh sb="28" eb="30">
      <t>デンリョク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</si>
</sst>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);\(0\)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5" fillId="0" borderId="3" xfId="0" applyNumberFormat="1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177" fontId="6" fillId="0" borderId="3" xfId="0" quotePrefix="1" applyNumberFormat="1" applyFont="1" applyBorder="1" applyAlignment="1">
      <alignment horizontal="right"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38" fontId="4" fillId="0" borderId="14" xfId="1" applyFont="1" applyBorder="1" applyAlignment="1"/>
    <xf numFmtId="0" fontId="5" fillId="0" borderId="3" xfId="0" quotePrefix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38" fontId="5" fillId="0" borderId="0" xfId="0" applyNumberFormat="1" applyFont="1">
      <alignment vertical="center"/>
    </xf>
    <xf numFmtId="38" fontId="0" fillId="0" borderId="3" xfId="3" quotePrefix="1" applyFont="1" applyBorder="1" applyAlignment="1">
      <alignment horizontal="right" vertical="center"/>
    </xf>
    <xf numFmtId="38" fontId="12" fillId="0" borderId="3" xfId="3" quotePrefix="1" applyFont="1" applyBorder="1" applyAlignment="1">
      <alignment horizontal="right" vertical="center"/>
    </xf>
    <xf numFmtId="38" fontId="0" fillId="0" borderId="7" xfId="3" quotePrefix="1" applyFont="1" applyBorder="1" applyAlignment="1">
      <alignment horizontal="right" vertical="center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4">
    <cellStyle name="桁区切り" xfId="3" builtinId="6"/>
    <cellStyle name="桁区切り 4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view="pageBreakPreview" zoomScale="85" zoomScaleNormal="85" zoomScaleSheetLayoutView="85" workbookViewId="0">
      <selection activeCell="H11" sqref="H11"/>
    </sheetView>
  </sheetViews>
  <sheetFormatPr defaultColWidth="9" defaultRowHeight="12" x14ac:dyDescent="0.15"/>
  <cols>
    <col min="1" max="1" width="5.125" style="1" customWidth="1"/>
    <col min="2" max="2" width="9" style="1"/>
    <col min="3" max="3" width="8.125" style="1" customWidth="1"/>
    <col min="4" max="4" width="9.875" style="1" customWidth="1"/>
    <col min="5" max="5" width="5.625" style="1" customWidth="1"/>
    <col min="6" max="6" width="10.125" style="1" customWidth="1"/>
    <col min="7" max="7" width="8.125" style="1" customWidth="1"/>
    <col min="8" max="8" width="9.875" style="1" customWidth="1"/>
    <col min="9" max="9" width="9" style="1"/>
    <col min="10" max="10" width="8.125" style="1" customWidth="1"/>
    <col min="11" max="12" width="9" style="1"/>
    <col min="13" max="13" width="10.125" style="1" customWidth="1"/>
    <col min="14" max="14" width="11.625" style="1" bestFit="1" customWidth="1"/>
    <col min="15" max="15" width="9.875" style="1" customWidth="1"/>
    <col min="16" max="16" width="10.125" style="1" customWidth="1"/>
    <col min="17" max="17" width="15.625" style="1" customWidth="1"/>
    <col min="18" max="18" width="9" style="1"/>
    <col min="19" max="19" width="9.625" style="1" bestFit="1" customWidth="1"/>
    <col min="20" max="16384" width="9" style="1"/>
  </cols>
  <sheetData>
    <row r="1" spans="1:19" ht="18.75" customHeight="1" x14ac:dyDescent="0.15">
      <c r="Q1" s="28" t="s">
        <v>46</v>
      </c>
    </row>
    <row r="2" spans="1:19" ht="24" customHeight="1" x14ac:dyDescent="0.15">
      <c r="A2" s="42" t="s">
        <v>36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9" ht="24" customHeight="1" x14ac:dyDescent="0.15">
      <c r="A3" s="19" t="s">
        <v>76</v>
      </c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4"/>
      <c r="P3" s="24"/>
      <c r="Q3" s="24"/>
    </row>
    <row r="4" spans="1:19" ht="22.5" customHeight="1" x14ac:dyDescent="0.15"/>
    <row r="5" spans="1:19" ht="13.5" x14ac:dyDescent="0.15">
      <c r="A5" s="43" t="s">
        <v>0</v>
      </c>
      <c r="B5" s="46" t="s">
        <v>32</v>
      </c>
      <c r="C5" s="35" t="s">
        <v>19</v>
      </c>
      <c r="D5" s="36"/>
      <c r="E5" s="36"/>
      <c r="F5" s="36"/>
      <c r="G5" s="36"/>
      <c r="H5" s="36"/>
      <c r="I5" s="36"/>
      <c r="J5" s="36"/>
      <c r="K5" s="36"/>
      <c r="L5" s="36"/>
      <c r="M5" s="37"/>
      <c r="N5" s="35" t="s">
        <v>4</v>
      </c>
      <c r="O5" s="38"/>
      <c r="P5" s="39"/>
      <c r="Q5" s="51" t="s">
        <v>22</v>
      </c>
    </row>
    <row r="6" spans="1:19" x14ac:dyDescent="0.15">
      <c r="A6" s="44"/>
      <c r="B6" s="47"/>
      <c r="C6" s="48" t="s">
        <v>3</v>
      </c>
      <c r="D6" s="49"/>
      <c r="E6" s="49"/>
      <c r="F6" s="50"/>
      <c r="G6" s="48" t="s">
        <v>31</v>
      </c>
      <c r="H6" s="49"/>
      <c r="I6" s="50"/>
      <c r="J6" s="48" t="s">
        <v>30</v>
      </c>
      <c r="K6" s="49"/>
      <c r="L6" s="50"/>
      <c r="M6" s="40" t="s">
        <v>21</v>
      </c>
      <c r="N6" s="40" t="s">
        <v>42</v>
      </c>
      <c r="O6" s="40" t="s">
        <v>43</v>
      </c>
      <c r="P6" s="40" t="s">
        <v>21</v>
      </c>
      <c r="Q6" s="52"/>
    </row>
    <row r="7" spans="1:19" ht="25.5" customHeight="1" x14ac:dyDescent="0.15">
      <c r="A7" s="44"/>
      <c r="B7" s="47"/>
      <c r="C7" s="27" t="s">
        <v>39</v>
      </c>
      <c r="D7" s="27" t="s">
        <v>38</v>
      </c>
      <c r="E7" s="26" t="s">
        <v>1</v>
      </c>
      <c r="F7" s="27" t="s">
        <v>20</v>
      </c>
      <c r="G7" s="27" t="s">
        <v>40</v>
      </c>
      <c r="H7" s="27" t="s">
        <v>41</v>
      </c>
      <c r="I7" s="27" t="s">
        <v>20</v>
      </c>
      <c r="J7" s="27" t="s">
        <v>40</v>
      </c>
      <c r="K7" s="27" t="s">
        <v>55</v>
      </c>
      <c r="L7" s="27" t="s">
        <v>20</v>
      </c>
      <c r="M7" s="41"/>
      <c r="N7" s="41"/>
      <c r="O7" s="41"/>
      <c r="P7" s="41"/>
      <c r="Q7" s="53"/>
    </row>
    <row r="8" spans="1:19" x14ac:dyDescent="0.15">
      <c r="A8" s="45"/>
      <c r="B8" s="41"/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10" t="s">
        <v>16</v>
      </c>
      <c r="O8" s="2" t="s">
        <v>17</v>
      </c>
      <c r="P8" s="2" t="s">
        <v>18</v>
      </c>
      <c r="Q8" s="3" t="s">
        <v>44</v>
      </c>
    </row>
    <row r="9" spans="1:19" ht="13.5" x14ac:dyDescent="0.15">
      <c r="A9" s="25" t="s">
        <v>49</v>
      </c>
      <c r="B9" s="4">
        <v>60000</v>
      </c>
      <c r="C9" s="7" t="s">
        <v>48</v>
      </c>
      <c r="D9" s="5"/>
      <c r="E9" s="23" t="s">
        <v>57</v>
      </c>
      <c r="F9" s="5"/>
      <c r="G9" s="7" t="s">
        <v>64</v>
      </c>
      <c r="H9" s="5"/>
      <c r="I9" s="5"/>
      <c r="J9" s="7" t="s">
        <v>66</v>
      </c>
      <c r="K9" s="5"/>
      <c r="L9" s="5"/>
      <c r="M9" s="8"/>
      <c r="N9" s="30" t="s">
        <v>68</v>
      </c>
      <c r="O9" s="9"/>
      <c r="P9" s="5"/>
      <c r="Q9" s="6"/>
      <c r="S9" s="22" t="e">
        <f>#REF!</f>
        <v>#REF!</v>
      </c>
    </row>
    <row r="10" spans="1:19" ht="13.5" x14ac:dyDescent="0.15">
      <c r="A10" s="25" t="s">
        <v>50</v>
      </c>
      <c r="B10" s="4">
        <v>60000</v>
      </c>
      <c r="C10" s="7" t="s">
        <v>48</v>
      </c>
      <c r="D10" s="5"/>
      <c r="E10" s="23" t="s">
        <v>58</v>
      </c>
      <c r="F10" s="5"/>
      <c r="G10" s="7" t="s">
        <v>64</v>
      </c>
      <c r="H10" s="5"/>
      <c r="I10" s="5"/>
      <c r="J10" s="7" t="s">
        <v>66</v>
      </c>
      <c r="K10" s="5"/>
      <c r="L10" s="5"/>
      <c r="M10" s="8"/>
      <c r="N10" s="30" t="s">
        <v>69</v>
      </c>
      <c r="O10" s="9"/>
      <c r="P10" s="5"/>
      <c r="Q10" s="6"/>
      <c r="S10" s="22" t="e">
        <f>#REF!</f>
        <v>#REF!</v>
      </c>
    </row>
    <row r="11" spans="1:19" ht="13.5" x14ac:dyDescent="0.15">
      <c r="A11" s="25" t="s">
        <v>51</v>
      </c>
      <c r="B11" s="4">
        <v>60000</v>
      </c>
      <c r="C11" s="7" t="s">
        <v>47</v>
      </c>
      <c r="D11" s="5"/>
      <c r="E11" s="23" t="s">
        <v>57</v>
      </c>
      <c r="F11" s="5"/>
      <c r="G11" s="7" t="s">
        <v>65</v>
      </c>
      <c r="H11" s="5"/>
      <c r="I11" s="5"/>
      <c r="J11" s="7" t="s">
        <v>67</v>
      </c>
      <c r="K11" s="5"/>
      <c r="L11" s="5"/>
      <c r="M11" s="8"/>
      <c r="N11" s="30" t="s">
        <v>70</v>
      </c>
      <c r="O11" s="9"/>
      <c r="P11" s="5"/>
      <c r="Q11" s="6"/>
      <c r="S11" s="22" t="e">
        <f>#REF!</f>
        <v>#REF!</v>
      </c>
    </row>
    <row r="12" spans="1:19" ht="13.5" x14ac:dyDescent="0.15">
      <c r="A12" s="25" t="s">
        <v>52</v>
      </c>
      <c r="B12" s="4">
        <v>60000</v>
      </c>
      <c r="C12" s="7" t="s">
        <v>47</v>
      </c>
      <c r="D12" s="5"/>
      <c r="E12" s="23" t="s">
        <v>57</v>
      </c>
      <c r="F12" s="5"/>
      <c r="G12" s="7" t="s">
        <v>65</v>
      </c>
      <c r="H12" s="5"/>
      <c r="I12" s="5"/>
      <c r="J12" s="7" t="s">
        <v>67</v>
      </c>
      <c r="K12" s="5"/>
      <c r="L12" s="5"/>
      <c r="M12" s="8"/>
      <c r="N12" s="30" t="s">
        <v>71</v>
      </c>
      <c r="O12" s="9"/>
      <c r="P12" s="5"/>
      <c r="Q12" s="6"/>
      <c r="S12" s="22" t="e">
        <f>#REF!</f>
        <v>#REF!</v>
      </c>
    </row>
    <row r="13" spans="1:19" ht="13.5" x14ac:dyDescent="0.15">
      <c r="A13" s="25" t="s">
        <v>29</v>
      </c>
      <c r="B13" s="4">
        <v>60000</v>
      </c>
      <c r="C13" s="7" t="s">
        <v>47</v>
      </c>
      <c r="D13" s="5"/>
      <c r="E13" s="23" t="s">
        <v>57</v>
      </c>
      <c r="F13" s="5"/>
      <c r="G13" s="7" t="s">
        <v>65</v>
      </c>
      <c r="H13" s="5"/>
      <c r="I13" s="5"/>
      <c r="J13" s="7" t="s">
        <v>67</v>
      </c>
      <c r="K13" s="5"/>
      <c r="L13" s="5"/>
      <c r="M13" s="8"/>
      <c r="N13" s="30" t="s">
        <v>72</v>
      </c>
      <c r="O13" s="9"/>
      <c r="P13" s="5"/>
      <c r="Q13" s="6"/>
      <c r="S13" s="22" t="e">
        <f>#REF!</f>
        <v>#REF!</v>
      </c>
    </row>
    <row r="14" spans="1:19" ht="13.5" x14ac:dyDescent="0.15">
      <c r="A14" s="25" t="s">
        <v>53</v>
      </c>
      <c r="B14" s="4">
        <v>60000</v>
      </c>
      <c r="C14" s="7" t="s">
        <v>47</v>
      </c>
      <c r="D14" s="5"/>
      <c r="E14" s="23" t="s">
        <v>57</v>
      </c>
      <c r="F14" s="5"/>
      <c r="G14" s="7" t="s">
        <v>65</v>
      </c>
      <c r="H14" s="5"/>
      <c r="I14" s="5"/>
      <c r="J14" s="7" t="s">
        <v>67</v>
      </c>
      <c r="K14" s="5"/>
      <c r="L14" s="5"/>
      <c r="M14" s="8"/>
      <c r="N14" s="30" t="s">
        <v>59</v>
      </c>
      <c r="O14" s="9"/>
      <c r="P14" s="5"/>
      <c r="Q14" s="6"/>
      <c r="S14" s="22" t="e">
        <f>#REF!</f>
        <v>#REF!</v>
      </c>
    </row>
    <row r="15" spans="1:19" ht="13.5" x14ac:dyDescent="0.15">
      <c r="A15" s="25" t="s">
        <v>23</v>
      </c>
      <c r="B15" s="4">
        <v>60000</v>
      </c>
      <c r="C15" s="7" t="s">
        <v>47</v>
      </c>
      <c r="D15" s="5"/>
      <c r="E15" s="23" t="s">
        <v>57</v>
      </c>
      <c r="F15" s="5"/>
      <c r="G15" s="7" t="s">
        <v>65</v>
      </c>
      <c r="H15" s="5"/>
      <c r="I15" s="5"/>
      <c r="J15" s="7" t="s">
        <v>67</v>
      </c>
      <c r="K15" s="5"/>
      <c r="L15" s="5"/>
      <c r="M15" s="8"/>
      <c r="N15" s="30" t="s">
        <v>60</v>
      </c>
      <c r="O15" s="9"/>
      <c r="P15" s="5"/>
      <c r="Q15" s="6"/>
      <c r="S15" s="22" t="e">
        <f>#REF!</f>
        <v>#REF!</v>
      </c>
    </row>
    <row r="16" spans="1:19" ht="13.5" x14ac:dyDescent="0.15">
      <c r="A16" s="25" t="s">
        <v>24</v>
      </c>
      <c r="B16" s="4">
        <v>60000</v>
      </c>
      <c r="C16" s="7" t="s">
        <v>47</v>
      </c>
      <c r="D16" s="5"/>
      <c r="E16" s="23" t="s">
        <v>57</v>
      </c>
      <c r="F16" s="5"/>
      <c r="G16" s="7" t="s">
        <v>65</v>
      </c>
      <c r="H16" s="5"/>
      <c r="I16" s="5"/>
      <c r="J16" s="7" t="s">
        <v>67</v>
      </c>
      <c r="K16" s="5"/>
      <c r="L16" s="5"/>
      <c r="M16" s="8"/>
      <c r="N16" s="31" t="s">
        <v>61</v>
      </c>
      <c r="O16" s="9"/>
      <c r="P16" s="5"/>
      <c r="Q16" s="6"/>
      <c r="S16" s="22" t="e">
        <f>#REF!</f>
        <v>#REF!</v>
      </c>
    </row>
    <row r="17" spans="1:19" ht="13.5" x14ac:dyDescent="0.15">
      <c r="A17" s="25" t="s">
        <v>25</v>
      </c>
      <c r="B17" s="4">
        <v>60000</v>
      </c>
      <c r="C17" s="7" t="s">
        <v>47</v>
      </c>
      <c r="D17" s="5"/>
      <c r="E17" s="23" t="s">
        <v>57</v>
      </c>
      <c r="F17" s="5"/>
      <c r="G17" s="7" t="s">
        <v>65</v>
      </c>
      <c r="H17" s="5"/>
      <c r="I17" s="5"/>
      <c r="J17" s="7" t="s">
        <v>67</v>
      </c>
      <c r="K17" s="5"/>
      <c r="L17" s="5"/>
      <c r="M17" s="8"/>
      <c r="N17" s="30" t="s">
        <v>62</v>
      </c>
      <c r="O17" s="9"/>
      <c r="P17" s="5"/>
      <c r="Q17" s="6"/>
      <c r="S17" s="22" t="e">
        <f>#REF!</f>
        <v>#REF!</v>
      </c>
    </row>
    <row r="18" spans="1:19" ht="13.5" x14ac:dyDescent="0.15">
      <c r="A18" s="25" t="s">
        <v>26</v>
      </c>
      <c r="B18" s="4">
        <v>60000</v>
      </c>
      <c r="C18" s="7" t="s">
        <v>47</v>
      </c>
      <c r="D18" s="5"/>
      <c r="E18" s="23" t="s">
        <v>57</v>
      </c>
      <c r="F18" s="5"/>
      <c r="G18" s="7" t="s">
        <v>65</v>
      </c>
      <c r="H18" s="5"/>
      <c r="I18" s="5"/>
      <c r="J18" s="7" t="s">
        <v>67</v>
      </c>
      <c r="K18" s="5"/>
      <c r="L18" s="5"/>
      <c r="M18" s="8"/>
      <c r="N18" s="30" t="s">
        <v>63</v>
      </c>
      <c r="O18" s="9"/>
      <c r="P18" s="5"/>
      <c r="Q18" s="6"/>
      <c r="S18" s="22" t="e">
        <f>#REF!</f>
        <v>#REF!</v>
      </c>
    </row>
    <row r="19" spans="1:19" ht="13.5" x14ac:dyDescent="0.15">
      <c r="A19" s="25" t="s">
        <v>27</v>
      </c>
      <c r="B19" s="4">
        <v>60000</v>
      </c>
      <c r="C19" s="7" t="s">
        <v>47</v>
      </c>
      <c r="D19" s="5"/>
      <c r="E19" s="23" t="s">
        <v>58</v>
      </c>
      <c r="F19" s="5"/>
      <c r="G19" s="7" t="s">
        <v>65</v>
      </c>
      <c r="H19" s="5"/>
      <c r="I19" s="5"/>
      <c r="J19" s="7" t="s">
        <v>67</v>
      </c>
      <c r="K19" s="5"/>
      <c r="L19" s="5"/>
      <c r="M19" s="8"/>
      <c r="N19" s="30" t="s">
        <v>73</v>
      </c>
      <c r="O19" s="9"/>
      <c r="P19" s="5"/>
      <c r="Q19" s="6"/>
      <c r="S19" s="22" t="e">
        <f>#REF!</f>
        <v>#REF!</v>
      </c>
    </row>
    <row r="20" spans="1:19" ht="13.5" x14ac:dyDescent="0.15">
      <c r="A20" s="25" t="s">
        <v>28</v>
      </c>
      <c r="B20" s="4">
        <v>60000</v>
      </c>
      <c r="C20" s="7" t="s">
        <v>47</v>
      </c>
      <c r="D20" s="5"/>
      <c r="E20" s="23" t="s">
        <v>57</v>
      </c>
      <c r="F20" s="5"/>
      <c r="G20" s="7" t="s">
        <v>65</v>
      </c>
      <c r="H20" s="5"/>
      <c r="I20" s="5"/>
      <c r="J20" s="7" t="s">
        <v>67</v>
      </c>
      <c r="K20" s="5"/>
      <c r="L20" s="5"/>
      <c r="M20" s="5"/>
      <c r="N20" s="30" t="s">
        <v>74</v>
      </c>
      <c r="O20" s="5"/>
      <c r="P20" s="5"/>
      <c r="Q20" s="6"/>
      <c r="S20" s="22" t="e">
        <f>#REF!</f>
        <v>#REF!</v>
      </c>
    </row>
    <row r="21" spans="1:19" ht="14.25" thickBot="1" x14ac:dyDescent="0.2">
      <c r="A21" s="11" t="s">
        <v>2</v>
      </c>
      <c r="B21" s="18" t="s">
        <v>33</v>
      </c>
      <c r="C21" s="18" t="s">
        <v>33</v>
      </c>
      <c r="D21" s="18" t="s">
        <v>33</v>
      </c>
      <c r="E21" s="18" t="s">
        <v>33</v>
      </c>
      <c r="F21" s="18" t="s">
        <v>33</v>
      </c>
      <c r="G21" s="18" t="s">
        <v>33</v>
      </c>
      <c r="H21" s="18" t="s">
        <v>33</v>
      </c>
      <c r="I21" s="18" t="s">
        <v>33</v>
      </c>
      <c r="J21" s="18" t="s">
        <v>33</v>
      </c>
      <c r="K21" s="18" t="s">
        <v>33</v>
      </c>
      <c r="L21" s="18" t="s">
        <v>33</v>
      </c>
      <c r="M21" s="12"/>
      <c r="N21" s="32" t="s">
        <v>75</v>
      </c>
      <c r="O21" s="18" t="s">
        <v>33</v>
      </c>
      <c r="P21" s="12"/>
      <c r="Q21" s="15"/>
      <c r="S21" s="29" t="e">
        <f>SUM(S9:S20)</f>
        <v>#REF!</v>
      </c>
    </row>
    <row r="22" spans="1:19" ht="38.1" customHeight="1" thickBot="1" x14ac:dyDescent="0.2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33" t="s">
        <v>54</v>
      </c>
      <c r="O22" s="34"/>
      <c r="P22" s="17" t="s">
        <v>34</v>
      </c>
      <c r="Q22" s="16"/>
    </row>
    <row r="23" spans="1:19" x14ac:dyDescent="0.15">
      <c r="A23" s="1" t="s">
        <v>35</v>
      </c>
    </row>
    <row r="24" spans="1:19" x14ac:dyDescent="0.15">
      <c r="A24" s="1" t="s">
        <v>37</v>
      </c>
    </row>
    <row r="25" spans="1:19" x14ac:dyDescent="0.15">
      <c r="A25" s="1" t="s">
        <v>56</v>
      </c>
    </row>
    <row r="26" spans="1:19" x14ac:dyDescent="0.15">
      <c r="A26" s="1" t="s">
        <v>45</v>
      </c>
    </row>
    <row r="27" spans="1:19" ht="17.25" customHeight="1" x14ac:dyDescent="0.15">
      <c r="N27"/>
    </row>
  </sheetData>
  <mergeCells count="14">
    <mergeCell ref="A2:Q2"/>
    <mergeCell ref="A5:A8"/>
    <mergeCell ref="B5:B8"/>
    <mergeCell ref="C6:F6"/>
    <mergeCell ref="G6:I6"/>
    <mergeCell ref="J6:L6"/>
    <mergeCell ref="O6:O7"/>
    <mergeCell ref="P6:P7"/>
    <mergeCell ref="Q5:Q7"/>
    <mergeCell ref="N22:O22"/>
    <mergeCell ref="C5:M5"/>
    <mergeCell ref="N5:P5"/>
    <mergeCell ref="M6:M7"/>
    <mergeCell ref="N6:N7"/>
  </mergeCells>
  <phoneticPr fontId="3"/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 慧</dc:creator>
  <cp:lastModifiedBy>Keiyaku1</cp:lastModifiedBy>
  <cp:lastPrinted>2023-04-18T07:45:33Z</cp:lastPrinted>
  <dcterms:created xsi:type="dcterms:W3CDTF">2017-01-27T06:13:53Z</dcterms:created>
  <dcterms:modified xsi:type="dcterms:W3CDTF">2023-05-12T00:27:59Z</dcterms:modified>
</cp:coreProperties>
</file>